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T_ESTUDIOS_ECONO\HACIENDA_PUBLICA\PARA LA WEB\2026\Septiembre\Financiero\"/>
    </mc:Choice>
  </mc:AlternateContent>
  <bookViews>
    <workbookView xWindow="0" yWindow="0" windowWidth="21600" windowHeight="9720"/>
  </bookViews>
  <sheets>
    <sheet name="Agregados E" sheetId="1" r:id="rId1"/>
  </sheets>
  <definedNames>
    <definedName name="_xlnm.Print_Area" localSheetId="0">'Agregados E'!$A$2:$K$56</definedName>
  </definedNames>
  <calcPr calcId="152511"/>
</workbook>
</file>

<file path=xl/calcChain.xml><?xml version="1.0" encoding="utf-8"?>
<calcChain xmlns="http://schemas.openxmlformats.org/spreadsheetml/2006/main">
  <c r="K49" i="1" l="1"/>
</calcChain>
</file>

<file path=xl/sharedStrings.xml><?xml version="1.0" encoding="utf-8"?>
<sst xmlns="http://schemas.openxmlformats.org/spreadsheetml/2006/main" count="65" uniqueCount="65">
  <si>
    <t>Billetes y monedas en poder del público</t>
  </si>
  <si>
    <t>Depósitos transferibles (ME)</t>
  </si>
  <si>
    <t>Otros depósitos (ME)</t>
  </si>
  <si>
    <t>2016/Marzo</t>
  </si>
  <si>
    <t>2016/Junio</t>
  </si>
  <si>
    <t>2016/Diciembre</t>
  </si>
  <si>
    <t>2017/Marzo</t>
  </si>
  <si>
    <t>2017/Junio</t>
  </si>
  <si>
    <t>2017/Diciembre</t>
  </si>
  <si>
    <t>2018/Marzo</t>
  </si>
  <si>
    <t>2018/Junio</t>
  </si>
  <si>
    <t>2018/Diciembre</t>
  </si>
  <si>
    <t>2019/Marzo</t>
  </si>
  <si>
    <t>2019/Junio</t>
  </si>
  <si>
    <t>2019/Diciembre</t>
  </si>
  <si>
    <t>2020/Marzo</t>
  </si>
  <si>
    <t>2020/Junio</t>
  </si>
  <si>
    <t>2020/Diciembre</t>
  </si>
  <si>
    <t>2021/Marzo</t>
  </si>
  <si>
    <t>2021/Junio</t>
  </si>
  <si>
    <t>2021/Diciembre</t>
  </si>
  <si>
    <t>2022/Marzo</t>
  </si>
  <si>
    <t>2022/Junio</t>
  </si>
  <si>
    <t>República de Panamá</t>
  </si>
  <si>
    <t>CONTRALORÍA GENERAL DE LA REPÚBLICA</t>
  </si>
  <si>
    <t>Instituto Nacional de Estadistica y Censo</t>
  </si>
  <si>
    <t>Valores distintos de acciones (MN)</t>
  </si>
  <si>
    <t>Valores distintos de acciones (ME)</t>
  </si>
  <si>
    <t>2016/Septiembre</t>
  </si>
  <si>
    <t>2017/Septiembre</t>
  </si>
  <si>
    <t>2018/Septiembre</t>
  </si>
  <si>
    <t>2019/Septiembre</t>
  </si>
  <si>
    <t>2020/Septiembre</t>
  </si>
  <si>
    <t>2021/Septiembre</t>
  </si>
  <si>
    <t>MN = Moneda Nacional.</t>
  </si>
  <si>
    <t>2023/Marzo</t>
  </si>
  <si>
    <t>2022/Septiembre</t>
  </si>
  <si>
    <t>2022/Diciembre</t>
  </si>
  <si>
    <t>2023/Junio</t>
  </si>
  <si>
    <t>Fuente: Publicación de la Secretaría Ejecutiva del Consejo Monetario Centroamerícano (SECMCA) y Superintendencia de Bancos de Panamá (SBP).</t>
  </si>
  <si>
    <t>2023/Septiembre</t>
  </si>
  <si>
    <t>2023/Diciembre</t>
  </si>
  <si>
    <t>NOTA: Se puede localizar el histórico en el siguiente link del SECMCA: https://www.secmca.org/</t>
  </si>
  <si>
    <t>2024/Marzo</t>
  </si>
  <si>
    <t>Año/Trimestre</t>
  </si>
  <si>
    <t>0.00 Cuando la cantidad es menor a la mitad de la unidad o fracción decimal adoptada, para la expresión del dato.</t>
  </si>
  <si>
    <t>2025/Septiembre</t>
  </si>
  <si>
    <t>ME = Moneda Extranjera.</t>
  </si>
  <si>
    <t>M1 = Billetes y Monedas en Manos del Público + Depósitos Transferibles.</t>
  </si>
  <si>
    <t>M2 = M1 + Otros Depósitos a Corto Plazo + Títulos valores a Corto Plazo (en MN).</t>
  </si>
  <si>
    <t>M3 = M2 + Depósitos transferibles + Otros Depósitos a Corto Plazo (en ME).</t>
  </si>
  <si>
    <t xml:space="preserve">2024/Septiembre </t>
  </si>
  <si>
    <t>2024/Diciembre</t>
  </si>
  <si>
    <t xml:space="preserve">2025/Marzo </t>
  </si>
  <si>
    <t>2025/Junio</t>
  </si>
  <si>
    <t>2024/Junio</t>
  </si>
  <si>
    <t>2025/Diciembre</t>
  </si>
  <si>
    <t>M1 - Total (en millones de balboas)</t>
  </si>
  <si>
    <t>Otros depósitos (MN) (en millones de balboas)</t>
  </si>
  <si>
    <t>M2 - Total (en millones de balboas)</t>
  </si>
  <si>
    <t>M3 - Total (en millones de balboas)</t>
  </si>
  <si>
    <t>2026/Junio</t>
  </si>
  <si>
    <t>Cuadro 1. AGREGADOS MONETARIOS DE LA REPÚBLICA, POR TRIMESTRE: AÑOS: 2016-25 Y PRIMER Y SEGUNDO TRIMESTRE 2026</t>
  </si>
  <si>
    <t>Depósitos transferibles (MN) (En millones de balboas)</t>
  </si>
  <si>
    <t xml:space="preserve">2026/Marzo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</si>
</sst>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F243E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Continuous"/>
    </xf>
    <xf numFmtId="0" fontId="16" fillId="0" borderId="0" xfId="0" applyFont="1" applyAlignment="1">
      <alignment horizontal="centerContinuous"/>
    </xf>
    <xf numFmtId="0" fontId="19" fillId="0" borderId="0" xfId="0" applyFont="1" applyAlignment="1">
      <alignment wrapText="1"/>
    </xf>
    <xf numFmtId="0" fontId="19" fillId="0" borderId="0" xfId="0" applyFont="1" applyAlignment="1"/>
    <xf numFmtId="0" fontId="18" fillId="0" borderId="0" xfId="0" applyFont="1"/>
    <xf numFmtId="0" fontId="0" fillId="0" borderId="0" xfId="0" applyBorder="1"/>
    <xf numFmtId="0" fontId="19" fillId="0" borderId="0" xfId="0" applyFont="1"/>
    <xf numFmtId="0" fontId="19" fillId="0" borderId="0" xfId="0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0" fillId="33" borderId="0" xfId="0" applyFill="1"/>
    <xf numFmtId="0" fontId="21" fillId="0" borderId="0" xfId="0" applyFont="1" applyAlignment="1">
      <alignment horizontal="centerContinuous" vertical="center"/>
    </xf>
    <xf numFmtId="0" fontId="19" fillId="0" borderId="0" xfId="0" applyFont="1" applyBorder="1"/>
    <xf numFmtId="0" fontId="22" fillId="34" borderId="13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/>
    </xf>
    <xf numFmtId="0" fontId="19" fillId="0" borderId="11" xfId="0" applyFont="1" applyBorder="1" applyAlignment="1">
      <alignment wrapText="1"/>
    </xf>
    <xf numFmtId="0" fontId="23" fillId="0" borderId="0" xfId="0" applyFont="1" applyAlignment="1">
      <alignment horizontal="centerContinuous" vertical="center"/>
    </xf>
    <xf numFmtId="0" fontId="19" fillId="0" borderId="0" xfId="0" applyFont="1" applyAlignment="1">
      <alignment horizontal="centerContinuous"/>
    </xf>
    <xf numFmtId="0" fontId="24" fillId="0" borderId="0" xfId="0" applyFont="1" applyAlignment="1">
      <alignment horizontal="centerContinuous"/>
    </xf>
    <xf numFmtId="0" fontId="25" fillId="0" borderId="0" xfId="0" applyFont="1" applyAlignment="1">
      <alignment horizontal="centerContinuous"/>
    </xf>
    <xf numFmtId="0" fontId="26" fillId="0" borderId="0" xfId="0" applyFont="1" applyAlignment="1">
      <alignment horizontal="centerContinuous"/>
    </xf>
    <xf numFmtId="164" fontId="19" fillId="0" borderId="10" xfId="0" applyNumberFormat="1" applyFont="1" applyBorder="1" applyAlignment="1">
      <alignment wrapText="1"/>
    </xf>
    <xf numFmtId="164" fontId="19" fillId="0" borderId="12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0F243E"/>
      <color rgb="FF8CA6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7"/>
  <sheetViews>
    <sheetView showGridLines="0" tabSelected="1" topLeftCell="A4" zoomScaleNormal="100" workbookViewId="0">
      <selection activeCell="A6" sqref="A6"/>
    </sheetView>
  </sheetViews>
  <sheetFormatPr baseColWidth="10" defaultRowHeight="15" x14ac:dyDescent="0.25"/>
  <cols>
    <col min="1" max="1" width="23.5703125" customWidth="1"/>
    <col min="2" max="11" width="18.28515625" customWidth="1"/>
  </cols>
  <sheetData>
    <row r="2" spans="1:11" x14ac:dyDescent="0.25">
      <c r="A2" s="17" t="s">
        <v>23</v>
      </c>
      <c r="B2" s="18"/>
      <c r="C2" s="19"/>
      <c r="D2" s="19"/>
      <c r="E2" s="19"/>
      <c r="F2" s="19"/>
      <c r="G2" s="19"/>
      <c r="H2" s="19"/>
      <c r="I2" s="1"/>
      <c r="J2" s="1"/>
      <c r="K2" s="1"/>
    </row>
    <row r="3" spans="1:11" x14ac:dyDescent="0.25">
      <c r="A3" s="11" t="s">
        <v>24</v>
      </c>
      <c r="B3" s="18"/>
      <c r="C3" s="19"/>
      <c r="D3" s="19"/>
      <c r="E3" s="19"/>
      <c r="F3" s="19"/>
      <c r="G3" s="19"/>
      <c r="H3" s="19"/>
      <c r="I3" s="1"/>
      <c r="J3" s="1"/>
      <c r="K3" s="1"/>
    </row>
    <row r="4" spans="1:11" x14ac:dyDescent="0.25">
      <c r="A4" s="17" t="s">
        <v>25</v>
      </c>
      <c r="B4" s="18"/>
      <c r="C4" s="19"/>
      <c r="D4" s="19"/>
      <c r="E4" s="19"/>
      <c r="F4" s="19"/>
      <c r="G4" s="19"/>
      <c r="H4" s="19"/>
      <c r="I4" s="1"/>
      <c r="J4" s="1"/>
      <c r="K4" s="1"/>
    </row>
    <row r="5" spans="1:11" ht="20.25" customHeight="1" x14ac:dyDescent="0.25">
      <c r="A5" s="11" t="s">
        <v>62</v>
      </c>
      <c r="B5" s="20"/>
      <c r="C5" s="21"/>
      <c r="D5" s="21"/>
      <c r="E5" s="21"/>
      <c r="F5" s="21"/>
      <c r="G5" s="21"/>
      <c r="H5" s="21"/>
      <c r="I5" s="2"/>
      <c r="J5" s="1"/>
      <c r="K5" s="1"/>
    </row>
    <row r="6" spans="1:11" ht="6.75" customHeight="1" x14ac:dyDescent="0.25">
      <c r="A6" s="9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54.75" customHeight="1" thickBot="1" x14ac:dyDescent="0.3">
      <c r="A7" s="15" t="s">
        <v>44</v>
      </c>
      <c r="B7" s="14" t="s">
        <v>0</v>
      </c>
      <c r="C7" s="14" t="s">
        <v>63</v>
      </c>
      <c r="D7" s="14" t="s">
        <v>57</v>
      </c>
      <c r="E7" s="14" t="s">
        <v>58</v>
      </c>
      <c r="F7" s="14" t="s">
        <v>26</v>
      </c>
      <c r="G7" s="14" t="s">
        <v>59</v>
      </c>
      <c r="H7" s="14" t="s">
        <v>1</v>
      </c>
      <c r="I7" s="14" t="s">
        <v>2</v>
      </c>
      <c r="J7" s="14" t="s">
        <v>27</v>
      </c>
      <c r="K7" s="13" t="s">
        <v>60</v>
      </c>
    </row>
    <row r="8" spans="1:11" s="7" customFormat="1" ht="14.25" customHeight="1" thickTop="1" x14ac:dyDescent="0.2">
      <c r="A8" s="3" t="s">
        <v>3</v>
      </c>
      <c r="B8" s="22">
        <v>0</v>
      </c>
      <c r="C8" s="22">
        <v>8055.36</v>
      </c>
      <c r="D8" s="22">
        <v>8055.36</v>
      </c>
      <c r="E8" s="22">
        <v>28825.87</v>
      </c>
      <c r="F8" s="22">
        <v>60.96</v>
      </c>
      <c r="G8" s="22">
        <v>36942.19</v>
      </c>
      <c r="H8" s="22">
        <v>0</v>
      </c>
      <c r="I8" s="22">
        <v>0</v>
      </c>
      <c r="J8" s="22">
        <v>0</v>
      </c>
      <c r="K8" s="22">
        <v>36942.19</v>
      </c>
    </row>
    <row r="9" spans="1:11" s="7" customFormat="1" ht="14.25" customHeight="1" x14ac:dyDescent="0.2">
      <c r="A9" s="3" t="s">
        <v>4</v>
      </c>
      <c r="B9" s="22">
        <v>0</v>
      </c>
      <c r="C9" s="22">
        <v>7912.32</v>
      </c>
      <c r="D9" s="22">
        <v>7912.32</v>
      </c>
      <c r="E9" s="22">
        <v>29124.83</v>
      </c>
      <c r="F9" s="22">
        <v>54.94</v>
      </c>
      <c r="G9" s="22">
        <v>37092.089999999997</v>
      </c>
      <c r="H9" s="22">
        <v>0</v>
      </c>
      <c r="I9" s="22">
        <v>0</v>
      </c>
      <c r="J9" s="22">
        <v>0</v>
      </c>
      <c r="K9" s="22">
        <v>37092.089999999997</v>
      </c>
    </row>
    <row r="10" spans="1:11" s="7" customFormat="1" ht="14.25" customHeight="1" x14ac:dyDescent="0.2">
      <c r="A10" s="3" t="s">
        <v>28</v>
      </c>
      <c r="B10" s="22">
        <v>0</v>
      </c>
      <c r="C10" s="22">
        <v>7796.74</v>
      </c>
      <c r="D10" s="22">
        <v>7796.74</v>
      </c>
      <c r="E10" s="22">
        <v>29525.4</v>
      </c>
      <c r="F10" s="22">
        <v>52.9</v>
      </c>
      <c r="G10" s="22">
        <v>37375.03</v>
      </c>
      <c r="H10" s="22">
        <v>0</v>
      </c>
      <c r="I10" s="22">
        <v>0</v>
      </c>
      <c r="J10" s="22">
        <v>0</v>
      </c>
      <c r="K10" s="22">
        <v>37375.03</v>
      </c>
    </row>
    <row r="11" spans="1:11" s="7" customFormat="1" ht="14.25" customHeight="1" x14ac:dyDescent="0.2">
      <c r="A11" s="3" t="s">
        <v>5</v>
      </c>
      <c r="B11" s="22">
        <v>0</v>
      </c>
      <c r="C11" s="22">
        <v>8249.15</v>
      </c>
      <c r="D11" s="22">
        <v>8249.15</v>
      </c>
      <c r="E11" s="22">
        <v>29846.38</v>
      </c>
      <c r="F11" s="22">
        <v>48.37</v>
      </c>
      <c r="G11" s="22">
        <v>38143.899600180004</v>
      </c>
      <c r="H11" s="22">
        <v>0</v>
      </c>
      <c r="I11" s="22">
        <v>0</v>
      </c>
      <c r="J11" s="22">
        <v>0</v>
      </c>
      <c r="K11" s="22">
        <v>38143.899600180004</v>
      </c>
    </row>
    <row r="12" spans="1:11" s="7" customFormat="1" ht="14.25" customHeight="1" x14ac:dyDescent="0.2">
      <c r="A12" s="3" t="s">
        <v>6</v>
      </c>
      <c r="B12" s="22">
        <v>0</v>
      </c>
      <c r="C12" s="22">
        <v>7993.87</v>
      </c>
      <c r="D12" s="22">
        <v>7993.87</v>
      </c>
      <c r="E12" s="22">
        <v>30653.4</v>
      </c>
      <c r="F12" s="22">
        <v>49.29</v>
      </c>
      <c r="G12" s="22">
        <v>38696.559999999998</v>
      </c>
      <c r="H12" s="22">
        <v>0</v>
      </c>
      <c r="I12" s="22">
        <v>0</v>
      </c>
      <c r="J12" s="22">
        <v>0</v>
      </c>
      <c r="K12" s="22">
        <v>38696.559999999998</v>
      </c>
    </row>
    <row r="13" spans="1:11" s="7" customFormat="1" ht="14.25" customHeight="1" x14ac:dyDescent="0.2">
      <c r="A13" s="3" t="s">
        <v>7</v>
      </c>
      <c r="B13" s="22">
        <v>0</v>
      </c>
      <c r="C13" s="22">
        <v>7921.59</v>
      </c>
      <c r="D13" s="22">
        <v>7921.59</v>
      </c>
      <c r="E13" s="22">
        <v>31139.64</v>
      </c>
      <c r="F13" s="22">
        <v>43.81</v>
      </c>
      <c r="G13" s="22">
        <v>39105.03</v>
      </c>
      <c r="H13" s="22">
        <v>0</v>
      </c>
      <c r="I13" s="22">
        <v>0</v>
      </c>
      <c r="J13" s="22">
        <v>0</v>
      </c>
      <c r="K13" s="22">
        <v>39105.03</v>
      </c>
    </row>
    <row r="14" spans="1:11" s="7" customFormat="1" ht="14.25" customHeight="1" x14ac:dyDescent="0.2">
      <c r="A14" s="3" t="s">
        <v>29</v>
      </c>
      <c r="B14" s="22">
        <v>0</v>
      </c>
      <c r="C14" s="22">
        <v>8083.05</v>
      </c>
      <c r="D14" s="22">
        <v>8083.05</v>
      </c>
      <c r="E14" s="22">
        <v>31500.84</v>
      </c>
      <c r="F14" s="22">
        <v>39.840000000000003</v>
      </c>
      <c r="G14" s="22">
        <v>39623.74</v>
      </c>
      <c r="H14" s="22">
        <v>0</v>
      </c>
      <c r="I14" s="22">
        <v>0</v>
      </c>
      <c r="J14" s="22">
        <v>0</v>
      </c>
      <c r="K14" s="22">
        <v>39623.74</v>
      </c>
    </row>
    <row r="15" spans="1:11" s="7" customFormat="1" ht="14.25" customHeight="1" x14ac:dyDescent="0.2">
      <c r="A15" s="3" t="s">
        <v>8</v>
      </c>
      <c r="B15" s="22">
        <v>0</v>
      </c>
      <c r="C15" s="22">
        <v>8346.9599999999991</v>
      </c>
      <c r="D15" s="22">
        <v>8346.9599999999991</v>
      </c>
      <c r="E15" s="22">
        <v>31642.26</v>
      </c>
      <c r="F15" s="22">
        <v>40.130000000000003</v>
      </c>
      <c r="G15" s="22">
        <v>40029.35</v>
      </c>
      <c r="H15" s="22">
        <v>0</v>
      </c>
      <c r="I15" s="22">
        <v>0</v>
      </c>
      <c r="J15" s="22">
        <v>0</v>
      </c>
      <c r="K15" s="22">
        <v>40029.35</v>
      </c>
    </row>
    <row r="16" spans="1:11" s="7" customFormat="1" ht="14.25" customHeight="1" x14ac:dyDescent="0.2">
      <c r="A16" s="3" t="s">
        <v>9</v>
      </c>
      <c r="B16" s="22">
        <v>0</v>
      </c>
      <c r="C16" s="22">
        <v>8113.42</v>
      </c>
      <c r="D16" s="22">
        <v>8113.42</v>
      </c>
      <c r="E16" s="22">
        <v>32147.06</v>
      </c>
      <c r="F16" s="22">
        <v>39.75</v>
      </c>
      <c r="G16" s="22">
        <v>40300.230000000003</v>
      </c>
      <c r="H16" s="22">
        <v>0</v>
      </c>
      <c r="I16" s="22">
        <v>0</v>
      </c>
      <c r="J16" s="22">
        <v>0</v>
      </c>
      <c r="K16" s="22">
        <v>40300.230000000003</v>
      </c>
    </row>
    <row r="17" spans="1:11" s="7" customFormat="1" ht="14.25" customHeight="1" x14ac:dyDescent="0.2">
      <c r="A17" s="3" t="s">
        <v>10</v>
      </c>
      <c r="B17" s="22">
        <v>0</v>
      </c>
      <c r="C17" s="22">
        <v>8128.04</v>
      </c>
      <c r="D17" s="22">
        <v>8128.04</v>
      </c>
      <c r="E17" s="22">
        <v>32108.52</v>
      </c>
      <c r="F17" s="22">
        <v>29.57</v>
      </c>
      <c r="G17" s="22">
        <v>40266.14</v>
      </c>
      <c r="H17" s="22">
        <v>0</v>
      </c>
      <c r="I17" s="22">
        <v>0</v>
      </c>
      <c r="J17" s="22">
        <v>0</v>
      </c>
      <c r="K17" s="22">
        <v>40266.14</v>
      </c>
    </row>
    <row r="18" spans="1:11" s="7" customFormat="1" ht="14.25" customHeight="1" x14ac:dyDescent="0.2">
      <c r="A18" s="3" t="s">
        <v>30</v>
      </c>
      <c r="B18" s="22">
        <v>0</v>
      </c>
      <c r="C18" s="22">
        <v>7842.62</v>
      </c>
      <c r="D18" s="22">
        <v>7842.62</v>
      </c>
      <c r="E18" s="22">
        <v>32351.83</v>
      </c>
      <c r="F18" s="22">
        <v>31.07</v>
      </c>
      <c r="G18" s="22">
        <v>40225.519999999997</v>
      </c>
      <c r="H18" s="22">
        <v>0</v>
      </c>
      <c r="I18" s="22">
        <v>0</v>
      </c>
      <c r="J18" s="22">
        <v>0</v>
      </c>
      <c r="K18" s="22">
        <v>40225.519999999997</v>
      </c>
    </row>
    <row r="19" spans="1:11" s="7" customFormat="1" ht="14.25" customHeight="1" x14ac:dyDescent="0.2">
      <c r="A19" s="3" t="s">
        <v>11</v>
      </c>
      <c r="B19" s="22">
        <v>0</v>
      </c>
      <c r="C19" s="22">
        <v>8725.7000000000007</v>
      </c>
      <c r="D19" s="22">
        <v>8725.7000000000007</v>
      </c>
      <c r="E19" s="22">
        <v>32466.19</v>
      </c>
      <c r="F19" s="22">
        <v>28.49</v>
      </c>
      <c r="G19" s="22">
        <v>41220.39</v>
      </c>
      <c r="H19" s="22">
        <v>0</v>
      </c>
      <c r="I19" s="22">
        <v>0</v>
      </c>
      <c r="J19" s="22">
        <v>0</v>
      </c>
      <c r="K19" s="22">
        <v>41220.39</v>
      </c>
    </row>
    <row r="20" spans="1:11" s="7" customFormat="1" ht="14.25" customHeight="1" x14ac:dyDescent="0.2">
      <c r="A20" s="3" t="s">
        <v>12</v>
      </c>
      <c r="B20" s="22">
        <v>0</v>
      </c>
      <c r="C20" s="22">
        <v>7861.41</v>
      </c>
      <c r="D20" s="22">
        <v>7861.41</v>
      </c>
      <c r="E20" s="22">
        <v>33082.19</v>
      </c>
      <c r="F20" s="22">
        <v>28.49</v>
      </c>
      <c r="G20" s="22">
        <v>40972.1</v>
      </c>
      <c r="H20" s="22">
        <v>0</v>
      </c>
      <c r="I20" s="22">
        <v>0</v>
      </c>
      <c r="J20" s="22">
        <v>0</v>
      </c>
      <c r="K20" s="22">
        <v>40972.1</v>
      </c>
    </row>
    <row r="21" spans="1:11" s="7" customFormat="1" ht="14.25" customHeight="1" x14ac:dyDescent="0.2">
      <c r="A21" s="3" t="s">
        <v>13</v>
      </c>
      <c r="B21" s="22">
        <v>0</v>
      </c>
      <c r="C21" s="22">
        <v>7864.65</v>
      </c>
      <c r="D21" s="22">
        <v>7864.65</v>
      </c>
      <c r="E21" s="22">
        <v>33344.1</v>
      </c>
      <c r="F21" s="22">
        <v>1.53</v>
      </c>
      <c r="G21" s="22">
        <v>41210.28</v>
      </c>
      <c r="H21" s="22">
        <v>0</v>
      </c>
      <c r="I21" s="22">
        <v>0</v>
      </c>
      <c r="J21" s="22">
        <v>0</v>
      </c>
      <c r="K21" s="22">
        <v>41210.28</v>
      </c>
    </row>
    <row r="22" spans="1:11" s="7" customFormat="1" ht="14.25" customHeight="1" x14ac:dyDescent="0.2">
      <c r="A22" s="3" t="s">
        <v>31</v>
      </c>
      <c r="B22" s="22">
        <v>0</v>
      </c>
      <c r="C22" s="22">
        <v>7615.69</v>
      </c>
      <c r="D22" s="22">
        <v>7615.69</v>
      </c>
      <c r="E22" s="22">
        <v>33577.81</v>
      </c>
      <c r="F22" s="22">
        <v>2.2200000000000002</v>
      </c>
      <c r="G22" s="22">
        <v>41195.72</v>
      </c>
      <c r="H22" s="22">
        <v>0</v>
      </c>
      <c r="I22" s="22">
        <v>0</v>
      </c>
      <c r="J22" s="22">
        <v>0</v>
      </c>
      <c r="K22" s="22">
        <v>41195.72</v>
      </c>
    </row>
    <row r="23" spans="1:11" s="7" customFormat="1" ht="14.25" customHeight="1" x14ac:dyDescent="0.2">
      <c r="A23" s="3" t="s">
        <v>14</v>
      </c>
      <c r="B23" s="22">
        <v>0</v>
      </c>
      <c r="C23" s="22">
        <v>7909.81</v>
      </c>
      <c r="D23" s="22">
        <v>7909.81</v>
      </c>
      <c r="E23" s="22">
        <v>33935.620000000003</v>
      </c>
      <c r="F23" s="22">
        <v>399.77</v>
      </c>
      <c r="G23" s="22">
        <v>42245.2</v>
      </c>
      <c r="H23" s="22">
        <v>0</v>
      </c>
      <c r="I23" s="22">
        <v>0</v>
      </c>
      <c r="J23" s="22">
        <v>0</v>
      </c>
      <c r="K23" s="22">
        <v>42245.2</v>
      </c>
    </row>
    <row r="24" spans="1:11" s="7" customFormat="1" ht="14.25" customHeight="1" x14ac:dyDescent="0.2">
      <c r="A24" s="3" t="s">
        <v>15</v>
      </c>
      <c r="B24" s="22">
        <v>0</v>
      </c>
      <c r="C24" s="22">
        <v>8115.68</v>
      </c>
      <c r="D24" s="22">
        <v>8115.68</v>
      </c>
      <c r="E24" s="22">
        <v>34018.61</v>
      </c>
      <c r="F24" s="22">
        <v>400.59</v>
      </c>
      <c r="G24" s="22">
        <v>42534.89</v>
      </c>
      <c r="H24" s="22">
        <v>0</v>
      </c>
      <c r="I24" s="22">
        <v>0</v>
      </c>
      <c r="J24" s="22">
        <v>0</v>
      </c>
      <c r="K24" s="22">
        <v>42534.89</v>
      </c>
    </row>
    <row r="25" spans="1:11" s="7" customFormat="1" ht="14.25" customHeight="1" x14ac:dyDescent="0.2">
      <c r="A25" s="3" t="s">
        <v>16</v>
      </c>
      <c r="B25" s="22">
        <v>0</v>
      </c>
      <c r="C25" s="22">
        <v>8244.14</v>
      </c>
      <c r="D25" s="22">
        <v>8244.14</v>
      </c>
      <c r="E25" s="22">
        <v>34657.74</v>
      </c>
      <c r="F25" s="22">
        <v>400.63</v>
      </c>
      <c r="G25" s="22">
        <v>43302.51</v>
      </c>
      <c r="H25" s="22">
        <v>0</v>
      </c>
      <c r="I25" s="22">
        <v>0</v>
      </c>
      <c r="J25" s="22">
        <v>0</v>
      </c>
      <c r="K25" s="22">
        <v>43302.51</v>
      </c>
    </row>
    <row r="26" spans="1:11" s="7" customFormat="1" ht="14.25" customHeight="1" x14ac:dyDescent="0.2">
      <c r="A26" s="3" t="s">
        <v>32</v>
      </c>
      <c r="B26" s="22">
        <v>0</v>
      </c>
      <c r="C26" s="22">
        <v>8239.19</v>
      </c>
      <c r="D26" s="22">
        <v>8239.19</v>
      </c>
      <c r="E26" s="22">
        <v>35498.769999999997</v>
      </c>
      <c r="F26" s="22">
        <v>400.68</v>
      </c>
      <c r="G26" s="22">
        <v>44138.64</v>
      </c>
      <c r="H26" s="22">
        <v>0</v>
      </c>
      <c r="I26" s="22">
        <v>0</v>
      </c>
      <c r="J26" s="22">
        <v>0</v>
      </c>
      <c r="K26" s="22">
        <v>44138.64</v>
      </c>
    </row>
    <row r="27" spans="1:11" s="7" customFormat="1" ht="14.25" customHeight="1" x14ac:dyDescent="0.2">
      <c r="A27" s="3" t="s">
        <v>17</v>
      </c>
      <c r="B27" s="22">
        <v>0</v>
      </c>
      <c r="C27" s="22">
        <v>9111.17</v>
      </c>
      <c r="D27" s="22">
        <v>9111.17</v>
      </c>
      <c r="E27" s="22">
        <v>36104.81</v>
      </c>
      <c r="F27" s="22">
        <v>410.72</v>
      </c>
      <c r="G27" s="22">
        <v>45626.71</v>
      </c>
      <c r="H27" s="22">
        <v>0</v>
      </c>
      <c r="I27" s="22">
        <v>0</v>
      </c>
      <c r="J27" s="22">
        <v>0</v>
      </c>
      <c r="K27" s="22">
        <v>45626.71</v>
      </c>
    </row>
    <row r="28" spans="1:11" s="7" customFormat="1" ht="14.25" customHeight="1" x14ac:dyDescent="0.2">
      <c r="A28" s="3" t="s">
        <v>18</v>
      </c>
      <c r="B28" s="22">
        <v>0</v>
      </c>
      <c r="C28" s="22">
        <v>9225.08</v>
      </c>
      <c r="D28" s="22">
        <v>9225.08</v>
      </c>
      <c r="E28" s="22">
        <v>36600.379999999997</v>
      </c>
      <c r="F28" s="22">
        <v>410.76</v>
      </c>
      <c r="G28" s="22">
        <v>46236.23</v>
      </c>
      <c r="H28" s="22">
        <v>0</v>
      </c>
      <c r="I28" s="22">
        <v>0</v>
      </c>
      <c r="J28" s="22">
        <v>0</v>
      </c>
      <c r="K28" s="22">
        <v>46236.23</v>
      </c>
    </row>
    <row r="29" spans="1:11" s="7" customFormat="1" ht="14.25" customHeight="1" x14ac:dyDescent="0.2">
      <c r="A29" s="3" t="s">
        <v>19</v>
      </c>
      <c r="B29" s="22">
        <v>0</v>
      </c>
      <c r="C29" s="22">
        <v>9434.19</v>
      </c>
      <c r="D29" s="22">
        <v>9434.19</v>
      </c>
      <c r="E29" s="22">
        <v>27055.18</v>
      </c>
      <c r="F29" s="22">
        <v>205.74</v>
      </c>
      <c r="G29" s="22">
        <v>36695.11</v>
      </c>
      <c r="H29" s="22">
        <v>0</v>
      </c>
      <c r="I29" s="22">
        <v>0</v>
      </c>
      <c r="J29" s="22">
        <v>0</v>
      </c>
      <c r="K29" s="22">
        <v>36695.11</v>
      </c>
    </row>
    <row r="30" spans="1:11" s="7" customFormat="1" ht="14.25" customHeight="1" x14ac:dyDescent="0.2">
      <c r="A30" s="3" t="s">
        <v>33</v>
      </c>
      <c r="B30" s="22">
        <v>0</v>
      </c>
      <c r="C30" s="22">
        <v>9264.26</v>
      </c>
      <c r="D30" s="22">
        <v>9264.26</v>
      </c>
      <c r="E30" s="22">
        <v>27804.52</v>
      </c>
      <c r="F30" s="22">
        <v>205.74</v>
      </c>
      <c r="G30" s="22">
        <v>37274.519999999997</v>
      </c>
      <c r="H30" s="22">
        <v>0</v>
      </c>
      <c r="I30" s="22">
        <v>0</v>
      </c>
      <c r="J30" s="22">
        <v>0</v>
      </c>
      <c r="K30" s="22">
        <v>37274.519999999997</v>
      </c>
    </row>
    <row r="31" spans="1:11" s="7" customFormat="1" ht="14.25" customHeight="1" x14ac:dyDescent="0.2">
      <c r="A31" s="3" t="s">
        <v>20</v>
      </c>
      <c r="B31" s="22">
        <v>0</v>
      </c>
      <c r="C31" s="22">
        <v>9529.3700000000008</v>
      </c>
      <c r="D31" s="22">
        <v>9529.3700000000008</v>
      </c>
      <c r="E31" s="22">
        <v>28213.54</v>
      </c>
      <c r="F31" s="22">
        <v>205.74</v>
      </c>
      <c r="G31" s="22">
        <v>37948.65</v>
      </c>
      <c r="H31" s="22">
        <v>0</v>
      </c>
      <c r="I31" s="22">
        <v>0</v>
      </c>
      <c r="J31" s="22">
        <v>0</v>
      </c>
      <c r="K31" s="22">
        <v>37948.65</v>
      </c>
    </row>
    <row r="32" spans="1:11" s="7" customFormat="1" ht="14.25" customHeight="1" x14ac:dyDescent="0.2">
      <c r="A32" s="3" t="s">
        <v>21</v>
      </c>
      <c r="B32" s="22">
        <v>0</v>
      </c>
      <c r="C32" s="22">
        <v>9438.23</v>
      </c>
      <c r="D32" s="22">
        <v>9438.23</v>
      </c>
      <c r="E32" s="22">
        <v>28350.14</v>
      </c>
      <c r="F32" s="22">
        <v>205.74</v>
      </c>
      <c r="G32" s="22">
        <v>37994.11</v>
      </c>
      <c r="H32" s="22">
        <v>0</v>
      </c>
      <c r="I32" s="22">
        <v>0</v>
      </c>
      <c r="J32" s="22">
        <v>0</v>
      </c>
      <c r="K32" s="22">
        <v>37994.11</v>
      </c>
    </row>
    <row r="33" spans="1:13" s="7" customFormat="1" ht="14.25" customHeight="1" x14ac:dyDescent="0.2">
      <c r="A33" s="3" t="s">
        <v>22</v>
      </c>
      <c r="B33" s="22">
        <v>0</v>
      </c>
      <c r="C33" s="22">
        <v>9522.17</v>
      </c>
      <c r="D33" s="22">
        <v>9522.17</v>
      </c>
      <c r="E33" s="22">
        <v>28913.08</v>
      </c>
      <c r="F33" s="22">
        <v>205.74</v>
      </c>
      <c r="G33" s="22">
        <v>38640.980000000003</v>
      </c>
      <c r="H33" s="22">
        <v>0</v>
      </c>
      <c r="I33" s="22">
        <v>0</v>
      </c>
      <c r="J33" s="22">
        <v>0</v>
      </c>
      <c r="K33" s="22">
        <v>38640.980000000003</v>
      </c>
    </row>
    <row r="34" spans="1:13" s="7" customFormat="1" ht="14.25" customHeight="1" x14ac:dyDescent="0.2">
      <c r="A34" s="3" t="s">
        <v>36</v>
      </c>
      <c r="B34" s="22">
        <v>0</v>
      </c>
      <c r="C34" s="22">
        <v>8743.7000000000007</v>
      </c>
      <c r="D34" s="22">
        <v>8743.7000000000007</v>
      </c>
      <c r="E34" s="22">
        <v>28797.06</v>
      </c>
      <c r="F34" s="22">
        <v>205.74</v>
      </c>
      <c r="G34" s="22">
        <v>37540.76</v>
      </c>
      <c r="H34" s="22">
        <v>0</v>
      </c>
      <c r="I34" s="22">
        <v>0</v>
      </c>
      <c r="J34" s="22">
        <v>0</v>
      </c>
      <c r="K34" s="22">
        <v>37540.76</v>
      </c>
    </row>
    <row r="35" spans="1:13" s="7" customFormat="1" ht="14.25" customHeight="1" x14ac:dyDescent="0.2">
      <c r="A35" s="8" t="s">
        <v>37</v>
      </c>
      <c r="B35" s="22">
        <v>0</v>
      </c>
      <c r="C35" s="22">
        <v>9213.7099999999991</v>
      </c>
      <c r="D35" s="22">
        <v>9213.7099999999991</v>
      </c>
      <c r="E35" s="22">
        <v>28814.21</v>
      </c>
      <c r="F35" s="22">
        <v>205.74</v>
      </c>
      <c r="G35" s="22">
        <v>38027.919999999998</v>
      </c>
      <c r="H35" s="22">
        <v>0</v>
      </c>
      <c r="I35" s="22">
        <v>0</v>
      </c>
      <c r="J35" s="22">
        <v>0</v>
      </c>
      <c r="K35" s="22">
        <v>38027.919999999998</v>
      </c>
    </row>
    <row r="36" spans="1:13" ht="14.25" customHeight="1" x14ac:dyDescent="0.25">
      <c r="A36" s="3" t="s">
        <v>35</v>
      </c>
      <c r="B36" s="22">
        <v>0</v>
      </c>
      <c r="C36" s="22">
        <v>9016.52</v>
      </c>
      <c r="D36" s="22">
        <v>9016.52</v>
      </c>
      <c r="E36" s="22">
        <v>28947.599999999999</v>
      </c>
      <c r="F36" s="22">
        <v>205.74</v>
      </c>
      <c r="G36" s="22">
        <v>38169.85</v>
      </c>
      <c r="H36" s="22">
        <v>0</v>
      </c>
      <c r="I36" s="22">
        <v>0</v>
      </c>
      <c r="J36" s="22">
        <v>0</v>
      </c>
      <c r="K36" s="22">
        <v>38169.85</v>
      </c>
    </row>
    <row r="37" spans="1:13" ht="14.25" customHeight="1" x14ac:dyDescent="0.25">
      <c r="A37" s="8" t="s">
        <v>38</v>
      </c>
      <c r="B37" s="22">
        <v>0</v>
      </c>
      <c r="C37" s="22">
        <v>8920.76</v>
      </c>
      <c r="D37" s="22">
        <v>8920.76</v>
      </c>
      <c r="E37" s="22">
        <v>28815.41</v>
      </c>
      <c r="F37" s="22">
        <v>205.74</v>
      </c>
      <c r="G37" s="22">
        <v>37941.910000000003</v>
      </c>
      <c r="H37" s="22">
        <v>0</v>
      </c>
      <c r="I37" s="22">
        <v>0</v>
      </c>
      <c r="J37" s="22">
        <v>0</v>
      </c>
      <c r="K37" s="22">
        <v>37941.910000000003</v>
      </c>
    </row>
    <row r="38" spans="1:13" s="6" customFormat="1" ht="14.25" customHeight="1" x14ac:dyDescent="0.25">
      <c r="A38" s="8" t="s">
        <v>40</v>
      </c>
      <c r="B38" s="22">
        <v>0</v>
      </c>
      <c r="C38" s="22">
        <v>8582.2099999999991</v>
      </c>
      <c r="D38" s="22">
        <v>8582.2099999999991</v>
      </c>
      <c r="E38" s="22">
        <v>29101.71</v>
      </c>
      <c r="F38" s="22">
        <v>205.74</v>
      </c>
      <c r="G38" s="22">
        <v>37889.65</v>
      </c>
      <c r="H38" s="22">
        <v>0</v>
      </c>
      <c r="I38" s="22">
        <v>0</v>
      </c>
      <c r="J38" s="22">
        <v>0</v>
      </c>
      <c r="K38" s="22">
        <v>37889.65</v>
      </c>
    </row>
    <row r="39" spans="1:13" s="6" customFormat="1" ht="14.25" customHeight="1" x14ac:dyDescent="0.25">
      <c r="A39" s="8" t="s">
        <v>41</v>
      </c>
      <c r="B39" s="22">
        <v>0</v>
      </c>
      <c r="C39" s="22">
        <v>9813.06</v>
      </c>
      <c r="D39" s="22">
        <v>9813.06</v>
      </c>
      <c r="E39" s="22">
        <v>30005.05</v>
      </c>
      <c r="F39" s="22">
        <v>205.74</v>
      </c>
      <c r="G39" s="22">
        <v>39528.839999999997</v>
      </c>
      <c r="H39" s="22">
        <v>0</v>
      </c>
      <c r="I39" s="22">
        <v>0</v>
      </c>
      <c r="J39" s="22">
        <v>0</v>
      </c>
      <c r="K39" s="22">
        <v>39528.839999999997</v>
      </c>
    </row>
    <row r="40" spans="1:13" ht="14.25" customHeight="1" x14ac:dyDescent="0.25">
      <c r="A40" s="12" t="s">
        <v>43</v>
      </c>
      <c r="B40" s="22">
        <v>0</v>
      </c>
      <c r="C40" s="22">
        <v>8918.3799999999992</v>
      </c>
      <c r="D40" s="22">
        <v>8918.3799999999992</v>
      </c>
      <c r="E40" s="22">
        <v>30765.200000000001</v>
      </c>
      <c r="F40" s="22">
        <v>205.74</v>
      </c>
      <c r="G40" s="22">
        <v>39889.32</v>
      </c>
      <c r="H40" s="22">
        <v>0</v>
      </c>
      <c r="I40" s="22">
        <v>0</v>
      </c>
      <c r="J40" s="22">
        <v>0</v>
      </c>
      <c r="K40" s="22">
        <v>39889.32</v>
      </c>
    </row>
    <row r="41" spans="1:13" ht="14.25" customHeight="1" x14ac:dyDescent="0.25">
      <c r="A41" s="12" t="s">
        <v>55</v>
      </c>
      <c r="B41" s="22">
        <v>0</v>
      </c>
      <c r="C41" s="22">
        <v>8884.76</v>
      </c>
      <c r="D41" s="22">
        <v>8884.76</v>
      </c>
      <c r="E41" s="22">
        <v>31884.78</v>
      </c>
      <c r="F41" s="22">
        <v>205.74</v>
      </c>
      <c r="G41" s="22">
        <v>40975.269999999997</v>
      </c>
      <c r="H41" s="22">
        <v>0</v>
      </c>
      <c r="I41" s="22">
        <v>0</v>
      </c>
      <c r="J41" s="22">
        <v>0</v>
      </c>
      <c r="K41" s="22">
        <v>40975.269999999997</v>
      </c>
    </row>
    <row r="42" spans="1:13" ht="14.25" customHeight="1" x14ac:dyDescent="0.25">
      <c r="A42" s="8" t="s">
        <v>51</v>
      </c>
      <c r="B42" s="22">
        <v>0</v>
      </c>
      <c r="C42" s="22">
        <v>8471.2199999999993</v>
      </c>
      <c r="D42" s="22">
        <v>8471.2199999999993</v>
      </c>
      <c r="E42" s="22">
        <v>32912.769999999997</v>
      </c>
      <c r="F42" s="22">
        <v>205.74</v>
      </c>
      <c r="G42" s="22">
        <v>41589.72</v>
      </c>
      <c r="H42" s="22">
        <v>0</v>
      </c>
      <c r="I42" s="22">
        <v>0</v>
      </c>
      <c r="J42" s="22">
        <v>0</v>
      </c>
      <c r="K42" s="22">
        <v>41589.72</v>
      </c>
    </row>
    <row r="43" spans="1:13" ht="14.25" customHeight="1" x14ac:dyDescent="0.25">
      <c r="A43" s="8" t="s">
        <v>52</v>
      </c>
      <c r="B43" s="22">
        <v>0</v>
      </c>
      <c r="C43" s="22">
        <v>9218.69</v>
      </c>
      <c r="D43" s="22">
        <v>9218.69</v>
      </c>
      <c r="E43" s="22">
        <v>33849.96</v>
      </c>
      <c r="F43" s="22">
        <v>205.74</v>
      </c>
      <c r="G43" s="22">
        <v>43274.38</v>
      </c>
      <c r="H43" s="22">
        <v>0</v>
      </c>
      <c r="I43" s="22">
        <v>0</v>
      </c>
      <c r="J43" s="22">
        <v>0</v>
      </c>
      <c r="K43" s="22">
        <v>43274.38</v>
      </c>
      <c r="L43" s="10"/>
      <c r="M43" s="10"/>
    </row>
    <row r="44" spans="1:13" ht="14.25" customHeight="1" x14ac:dyDescent="0.25">
      <c r="A44" s="8" t="s">
        <v>53</v>
      </c>
      <c r="B44" s="22">
        <v>0</v>
      </c>
      <c r="C44" s="22">
        <v>9141.49</v>
      </c>
      <c r="D44" s="22">
        <v>9141.49</v>
      </c>
      <c r="E44" s="22">
        <v>34689.53</v>
      </c>
      <c r="F44" s="22">
        <v>205.74</v>
      </c>
      <c r="G44" s="22">
        <v>44036.76</v>
      </c>
      <c r="H44" s="22">
        <v>0</v>
      </c>
      <c r="I44" s="22">
        <v>0</v>
      </c>
      <c r="J44" s="22">
        <v>0</v>
      </c>
      <c r="K44" s="22">
        <v>44036.76</v>
      </c>
    </row>
    <row r="45" spans="1:13" ht="14.25" customHeight="1" x14ac:dyDescent="0.25">
      <c r="A45" s="8" t="s">
        <v>54</v>
      </c>
      <c r="B45" s="22">
        <v>0</v>
      </c>
      <c r="C45" s="22">
        <v>8961.84</v>
      </c>
      <c r="D45" s="22">
        <v>8961.84</v>
      </c>
      <c r="E45" s="22">
        <v>35637.120000000003</v>
      </c>
      <c r="F45" s="22">
        <v>205.74</v>
      </c>
      <c r="G45" s="22">
        <v>44804.69</v>
      </c>
      <c r="H45" s="22">
        <v>0</v>
      </c>
      <c r="I45" s="22">
        <v>0</v>
      </c>
      <c r="J45" s="22">
        <v>0</v>
      </c>
      <c r="K45" s="22">
        <v>44804.69</v>
      </c>
    </row>
    <row r="46" spans="1:13" ht="14.25" customHeight="1" x14ac:dyDescent="0.25">
      <c r="A46" s="8" t="s">
        <v>46</v>
      </c>
      <c r="B46" s="22">
        <v>0</v>
      </c>
      <c r="C46" s="22">
        <v>9045.18</v>
      </c>
      <c r="D46" s="22">
        <v>9045.18</v>
      </c>
      <c r="E46" s="22">
        <v>36370.39</v>
      </c>
      <c r="F46" s="22">
        <v>205.74</v>
      </c>
      <c r="G46" s="22">
        <v>45621.3</v>
      </c>
      <c r="H46" s="22">
        <v>0</v>
      </c>
      <c r="I46" s="22">
        <v>0</v>
      </c>
      <c r="J46" s="22">
        <v>0</v>
      </c>
      <c r="K46" s="22">
        <v>45621.3</v>
      </c>
    </row>
    <row r="47" spans="1:13" ht="14.25" customHeight="1" x14ac:dyDescent="0.25">
      <c r="A47" s="8" t="s">
        <v>56</v>
      </c>
      <c r="B47" s="22">
        <v>0</v>
      </c>
      <c r="C47" s="22">
        <v>9735.51</v>
      </c>
      <c r="D47" s="22">
        <v>9735.51</v>
      </c>
      <c r="E47" s="22">
        <v>36875.67</v>
      </c>
      <c r="F47" s="22">
        <v>205.74</v>
      </c>
      <c r="G47" s="22">
        <v>46816.92</v>
      </c>
      <c r="H47" s="22">
        <v>0</v>
      </c>
      <c r="I47" s="22">
        <v>0</v>
      </c>
      <c r="J47" s="22">
        <v>0</v>
      </c>
      <c r="K47" s="22">
        <v>46816.92</v>
      </c>
    </row>
    <row r="48" spans="1:13" x14ac:dyDescent="0.25">
      <c r="A48" s="8" t="s">
        <v>64</v>
      </c>
      <c r="B48" s="22">
        <v>0</v>
      </c>
      <c r="C48" s="22">
        <v>9601.7800000000007</v>
      </c>
      <c r="D48" s="22">
        <v>9601.7800000000007</v>
      </c>
      <c r="E48" s="22">
        <v>36800.35</v>
      </c>
      <c r="F48" s="22">
        <v>205.74</v>
      </c>
      <c r="G48" s="22">
        <v>46607.87</v>
      </c>
      <c r="H48" s="22">
        <v>0</v>
      </c>
      <c r="I48" s="22">
        <v>0</v>
      </c>
      <c r="J48" s="22">
        <v>0</v>
      </c>
      <c r="K48" s="22">
        <v>46607.87</v>
      </c>
    </row>
    <row r="49" spans="1:11" x14ac:dyDescent="0.25">
      <c r="A49" s="16" t="s">
        <v>61</v>
      </c>
      <c r="B49" s="23">
        <v>0</v>
      </c>
      <c r="C49" s="23">
        <v>9894.4699999999993</v>
      </c>
      <c r="D49" s="23">
        <v>9894.4699999999993</v>
      </c>
      <c r="E49" s="23">
        <v>37873.17</v>
      </c>
      <c r="F49" s="23">
        <v>205.74</v>
      </c>
      <c r="G49" s="23">
        <v>47973.38</v>
      </c>
      <c r="H49" s="23">
        <v>0</v>
      </c>
      <c r="I49" s="23">
        <v>0</v>
      </c>
      <c r="J49" s="23">
        <v>0</v>
      </c>
      <c r="K49" s="23">
        <f>+G49</f>
        <v>47973.38</v>
      </c>
    </row>
    <row r="50" spans="1:11" x14ac:dyDescent="0.25">
      <c r="A50" s="4" t="s">
        <v>42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25">
      <c r="A51" s="5" t="s">
        <v>45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25">
      <c r="A52" s="4" t="s">
        <v>34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25">
      <c r="A53" s="4" t="s">
        <v>47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25">
      <c r="A54" s="4" t="s">
        <v>48</v>
      </c>
      <c r="B54" s="7"/>
    </row>
    <row r="55" spans="1:11" x14ac:dyDescent="0.25">
      <c r="A55" s="4" t="s">
        <v>49</v>
      </c>
    </row>
    <row r="56" spans="1:11" x14ac:dyDescent="0.25">
      <c r="A56" s="4" t="s">
        <v>50</v>
      </c>
    </row>
    <row r="57" spans="1:11" x14ac:dyDescent="0.25">
      <c r="A57" s="4" t="s">
        <v>39</v>
      </c>
    </row>
  </sheetData>
  <printOptions horizontalCentered="1" verticalCentered="1"/>
  <pageMargins left="0.74803149606299202" right="0.74803149606299202" top="0.98425196850393704" bottom="0.98425196850393704" header="0.31496062992126" footer="0.511811023622047"/>
  <pageSetup paperSize="11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Agregados E</vt:lpstr>
      <vt:lpstr>'Agregados E'!Área_de_impresión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Nuria Bósquez</dc:creator>
  <cp:lastModifiedBy>JAHAYRA LOW</cp:lastModifiedBy>
  <cp:lastPrinted>2026-09-24T14:06:44Z</cp:lastPrinted>
  <dcterms:created xsi:type="dcterms:W3CDTF">2022-11-15T16:47:49Z</dcterms:created>
  <dcterms:modified xsi:type="dcterms:W3CDTF">2026-09-24T14:06:59Z</dcterms:modified>
</cp:coreProperties>
</file>